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68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D19" i="1"/>
  <c r="E19" i="1"/>
  <c r="F19" i="1"/>
  <c r="G19" i="1"/>
  <c r="H19" i="1"/>
  <c r="I19" i="1"/>
  <c r="J19" i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  <c r="C4" i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<sst xmlns="http://schemas.openxmlformats.org/spreadsheetml/2006/main" count="43" uniqueCount="34">
  <si>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</si>
  <si>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</si>
  <si>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</si>
  <si>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</si>
  <si>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</si>
  <si>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</si>
  <si>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</si>
  <si>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</si>
  <si>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</si>
  <si>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</si>
  <si>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</si>
  <si>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</si>
  <si>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</si>
  <si>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</si>
  <si>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</si>
  <si>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</si>
  <si>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</si>
  <si>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</si>
  <si>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</si>
  <si>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</si>
  <si>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</si>
  <si>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</si>
  <si>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</si>
  <si>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</si>
  <si>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</si>
  <si>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</si>
  <si>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</si>
  <si>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</si>
  <si>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</si>
  <si>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</si>
  <si>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</si>
  <si>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</si>
  <si>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МОАУ СОШ №54</t>
  </si>
  <si>
    <t>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</si>
</sst>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9%20&#1082;&#1072;&#1073;&#1080;&#1085;&#1077;&#1090;/Desktop/&#1052;&#1077;&#1085;&#1102;%2013-18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5">
          <cell r="C125" t="str">
            <v>510*</v>
          </cell>
          <cell r="D125" t="str">
            <v>Каша вязкая (пшеничная)Мясные шарики с овощами</v>
          </cell>
          <cell r="E125">
            <v>250</v>
          </cell>
          <cell r="G125">
            <v>389.4</v>
          </cell>
          <cell r="H125">
            <v>16.2</v>
          </cell>
          <cell r="I125">
            <v>15.56</v>
          </cell>
          <cell r="J125">
            <v>36.86</v>
          </cell>
        </row>
        <row r="126">
          <cell r="C126" t="str">
            <v>ттк №26</v>
          </cell>
          <cell r="D126" t="str">
            <v>Фруто-чай</v>
          </cell>
          <cell r="E126">
            <v>200</v>
          </cell>
          <cell r="G126">
            <v>91.04</v>
          </cell>
          <cell r="H126">
            <v>0</v>
          </cell>
          <cell r="I126">
            <v>0</v>
          </cell>
          <cell r="J126">
            <v>22.76</v>
          </cell>
        </row>
        <row r="127">
          <cell r="C127" t="str">
            <v>ттк №156</v>
          </cell>
          <cell r="D127" t="str">
            <v>Хлеб пшеничный</v>
          </cell>
          <cell r="E127">
            <v>50</v>
          </cell>
          <cell r="G127">
            <v>117.5</v>
          </cell>
          <cell r="H127">
            <v>3.8</v>
          </cell>
          <cell r="I127">
            <v>0.4</v>
          </cell>
          <cell r="J127">
            <v>24.6</v>
          </cell>
        </row>
        <row r="130">
          <cell r="C130" t="str">
            <v>55 Диет</v>
          </cell>
          <cell r="D130" t="str">
            <v>Винегрет овощной (2-й вариант)</v>
          </cell>
          <cell r="E130">
            <v>60</v>
          </cell>
          <cell r="G130">
            <v>57.75</v>
          </cell>
          <cell r="H130">
            <v>0.94</v>
          </cell>
          <cell r="I130">
            <v>3.92</v>
          </cell>
          <cell r="J130">
            <v>4.8</v>
          </cell>
        </row>
        <row r="131">
          <cell r="C131" t="str">
            <v>ттк №174</v>
          </cell>
          <cell r="D131" t="str">
            <v>Суп картофельный с бобовыми</v>
          </cell>
          <cell r="E131">
            <v>220</v>
          </cell>
          <cell r="G131">
            <v>118.58</v>
          </cell>
          <cell r="H131">
            <v>4.83</v>
          </cell>
          <cell r="I131">
            <v>4.6399999999999997</v>
          </cell>
          <cell r="J131">
            <v>14.36</v>
          </cell>
        </row>
        <row r="132">
          <cell r="C132" t="str">
            <v>ттк № 59</v>
          </cell>
          <cell r="D132" t="str">
            <v>Мясные шарики с овощами</v>
          </cell>
          <cell r="E132">
            <v>105</v>
          </cell>
          <cell r="G132">
            <v>232.17</v>
          </cell>
          <cell r="H132">
            <v>13.18</v>
          </cell>
          <cell r="I132">
            <v>10.5</v>
          </cell>
          <cell r="J132">
            <v>12.02</v>
          </cell>
        </row>
        <row r="133">
          <cell r="C133" t="str">
            <v>510*</v>
          </cell>
          <cell r="D133" t="str">
            <v>Каша вязкая (пшеничная)</v>
          </cell>
          <cell r="E133">
            <v>150</v>
          </cell>
          <cell r="G133">
            <v>178.5</v>
          </cell>
          <cell r="H133">
            <v>4.5</v>
          </cell>
          <cell r="I133">
            <v>6.15</v>
          </cell>
          <cell r="J133">
            <v>24.9</v>
          </cell>
        </row>
        <row r="134">
          <cell r="C134" t="str">
            <v>ттк №119</v>
          </cell>
          <cell r="D134" t="str">
            <v>Кисель из концентрата плодового или ягодного</v>
          </cell>
          <cell r="E134">
            <v>200</v>
          </cell>
          <cell r="G134">
            <v>122</v>
          </cell>
          <cell r="H134">
            <v>1.4</v>
          </cell>
          <cell r="J134">
            <v>29</v>
          </cell>
        </row>
        <row r="135">
          <cell r="C135" t="str">
            <v>ттк №156</v>
          </cell>
          <cell r="D135" t="str">
            <v>Хлеб пшеничный</v>
          </cell>
          <cell r="E135">
            <v>30</v>
          </cell>
          <cell r="G135">
            <v>70.5</v>
          </cell>
          <cell r="H135">
            <v>2.2799999999999998</v>
          </cell>
          <cell r="I135">
            <v>0.24</v>
          </cell>
          <cell r="J135">
            <v>14.76</v>
          </cell>
        </row>
        <row r="136">
          <cell r="C136" t="str">
            <v>ттк №157</v>
          </cell>
          <cell r="D136" t="str">
            <v>Хлеб столовый (ржано-пшеничный)</v>
          </cell>
          <cell r="E136">
            <v>30</v>
          </cell>
          <cell r="G136">
            <v>54.3</v>
          </cell>
          <cell r="H136">
            <v>1.98</v>
          </cell>
          <cell r="I136">
            <v>0.36</v>
          </cell>
          <cell r="J136">
            <v>10.199999999999999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C13" sqref="C13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tr">
        <f>[1]Лист1!C125</f>
        <v>510*</v>
      </c>
      <c r="D4" s="32" t="str">
        <f>[1]Лист1!D125</f>
        <v>Каша вязкая (пшеничная)Мясные шарики с овощами</v>
      </c>
      <c r="E4" s="15">
        <f>[1]Лист1!E125</f>
        <v>250</v>
      </c>
      <c r="F4" s="24">
        <f>[1]Лист1!F125</f>
        <v>0</v>
      </c>
      <c r="G4" s="15">
        <f>[1]Лист1!G125</f>
        <v>389.4</v>
      </c>
      <c r="H4" s="15">
        <f>[1]Лист1!H125</f>
        <v>16.2</v>
      </c>
      <c r="I4" s="15">
        <f>[1]Лист1!I125</f>
        <v>15.56</v>
      </c>
      <c r="J4" s="16">
        <f>[1]Лист1!J125</f>
        <v>36.86</v>
      </c>
    </row>
    <row r="5" spans="1:10" x14ac:dyDescent="0.25">
      <c r="A5" s="7"/>
      <c r="B5" s="1" t="s">
        <v>11</v>
      </c>
      <c r="C5" s="2" t="str">
        <f>[1]Лист1!C126</f>
        <v>ттк №26</v>
      </c>
      <c r="D5" s="33" t="str">
        <f>[1]Лист1!D126</f>
        <v>Фруто-чай</v>
      </c>
      <c r="E5" s="17">
        <f>[1]Лист1!E126</f>
        <v>200</v>
      </c>
      <c r="F5" s="25">
        <f>[1]Лист1!F126</f>
        <v>0</v>
      </c>
      <c r="G5" s="17">
        <f>[1]Лист1!G126</f>
        <v>91.04</v>
      </c>
      <c r="H5" s="17">
        <f>[1]Лист1!H126</f>
        <v>0</v>
      </c>
      <c r="I5" s="17">
        <f>[1]Лист1!I126</f>
        <v>0</v>
      </c>
      <c r="J5" s="18">
        <f>[1]Лист1!J126</f>
        <v>22.76</v>
      </c>
    </row>
    <row r="6" spans="1:10" x14ac:dyDescent="0.25">
      <c r="A6" s="7"/>
      <c r="B6" s="1" t="s">
        <v>21</v>
      </c>
      <c r="C6" s="2" t="str">
        <f>[1]Лист1!C127</f>
        <v>ттк №156</v>
      </c>
      <c r="D6" s="33" t="str">
        <f>[1]Лист1!D127</f>
        <v>Хлеб пшеничный</v>
      </c>
      <c r="E6" s="17">
        <f>[1]Лист1!E127</f>
        <v>50</v>
      </c>
      <c r="F6" s="25">
        <f>[1]Лист1!F127</f>
        <v>0</v>
      </c>
      <c r="G6" s="17">
        <f>[1]Лист1!G127</f>
        <v>117.5</v>
      </c>
      <c r="H6" s="17">
        <f>[1]Лист1!H127</f>
        <v>3.8</v>
      </c>
      <c r="I6" s="17">
        <f>[1]Лист1!I127</f>
        <v>0.4</v>
      </c>
      <c r="J6" s="18">
        <f>[1]Лист1!J127</f>
        <v>24.6</v>
      </c>
    </row>
    <row r="7" spans="1:10" x14ac:dyDescent="0.25">
      <c r="A7" s="7"/>
      <c r="B7" s="1" t="s">
        <v>18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2"/>
      <c r="C8" s="2"/>
      <c r="D8" s="33"/>
      <c r="E8" s="17"/>
      <c r="F8" s="25"/>
      <c r="G8" s="17"/>
      <c r="H8" s="17"/>
      <c r="I8" s="17"/>
      <c r="J8" s="18"/>
    </row>
    <row r="9" spans="1:10" ht="15.75" thickBot="1" x14ac:dyDescent="0.3">
      <c r="A9" s="7"/>
      <c r="B9" s="9"/>
      <c r="C9" s="9"/>
      <c r="D9" s="34"/>
      <c r="E9" s="19"/>
      <c r="F9" s="26"/>
      <c r="G9" s="19"/>
      <c r="H9" s="19"/>
      <c r="I9" s="19"/>
      <c r="J9" s="20"/>
    </row>
    <row r="10" spans="1:10" ht="15.75" thickBot="1" x14ac:dyDescent="0.3">
      <c r="A10" s="8"/>
      <c r="B10" s="11" t="s">
        <v>18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4" t="s">
        <v>12</v>
      </c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5.75" thickBot="1" x14ac:dyDescent="0.3">
      <c r="A13" s="8"/>
      <c r="B13" s="10" t="s">
        <v>14</v>
      </c>
      <c r="C13" s="3" t="str">
        <f>[1]Лист1!C130</f>
        <v>55 Диет</v>
      </c>
      <c r="D13" s="35" t="str">
        <f>[1]Лист1!D130</f>
        <v>Винегрет овощной (2-й вариант)</v>
      </c>
      <c r="E13" s="21">
        <f>[1]Лист1!E130</f>
        <v>60</v>
      </c>
      <c r="F13" s="27">
        <f>[1]Лист1!F130</f>
        <v>0</v>
      </c>
      <c r="G13" s="21">
        <f>[1]Лист1!G130</f>
        <v>57.75</v>
      </c>
      <c r="H13" s="21">
        <f>[1]Лист1!H130</f>
        <v>0.94</v>
      </c>
      <c r="I13" s="21">
        <f>[1]Лист1!I130</f>
        <v>3.92</v>
      </c>
      <c r="J13" s="22">
        <f>[1]Лист1!J130</f>
        <v>4.8</v>
      </c>
    </row>
    <row r="14" spans="1:10" x14ac:dyDescent="0.25">
      <c r="A14" s="7" t="s">
        <v>13</v>
      </c>
      <c r="B14" s="1" t="s">
        <v>15</v>
      </c>
      <c r="C14" s="2" t="str">
        <f>[1]Лист1!C131</f>
        <v>ттк №174</v>
      </c>
      <c r="D14" s="33" t="str">
        <f>[1]Лист1!D131</f>
        <v>Суп картофельный с бобовыми</v>
      </c>
      <c r="E14" s="17">
        <f>[1]Лист1!E131</f>
        <v>220</v>
      </c>
      <c r="F14" s="25">
        <f>[1]Лист1!F131</f>
        <v>0</v>
      </c>
      <c r="G14" s="17">
        <f>[1]Лист1!G131</f>
        <v>118.58</v>
      </c>
      <c r="H14" s="17">
        <f>[1]Лист1!H131</f>
        <v>4.83</v>
      </c>
      <c r="I14" s="17">
        <f>[1]Лист1!I131</f>
        <v>4.6399999999999997</v>
      </c>
      <c r="J14" s="18">
        <f>[1]Лист1!J131</f>
        <v>14.36</v>
      </c>
    </row>
    <row r="15" spans="1:10" x14ac:dyDescent="0.25">
      <c r="A15" s="7"/>
      <c r="B15" s="1" t="s">
        <v>16</v>
      </c>
      <c r="C15" s="2" t="str">
        <f>[1]Лист1!C132</f>
        <v>ттк № 59</v>
      </c>
      <c r="D15" s="33" t="str">
        <f>[1]Лист1!D132</f>
        <v>Мясные шарики с овощами</v>
      </c>
      <c r="E15" s="17">
        <f>[1]Лист1!E132</f>
        <v>105</v>
      </c>
      <c r="F15" s="25">
        <f>[1]Лист1!F132</f>
        <v>0</v>
      </c>
      <c r="G15" s="17">
        <f>[1]Лист1!G132</f>
        <v>232.17</v>
      </c>
      <c r="H15" s="17">
        <f>[1]Лист1!H132</f>
        <v>13.18</v>
      </c>
      <c r="I15" s="17">
        <f>[1]Лист1!I132</f>
        <v>10.5</v>
      </c>
      <c r="J15" s="18">
        <f>[1]Лист1!J132</f>
        <v>12.02</v>
      </c>
    </row>
    <row r="16" spans="1:10" x14ac:dyDescent="0.25">
      <c r="A16" s="7"/>
      <c r="B16" s="1" t="s">
        <v>17</v>
      </c>
      <c r="C16" s="2" t="str">
        <f>[1]Лист1!C133</f>
        <v>510*</v>
      </c>
      <c r="D16" s="33" t="str">
        <f>[1]Лист1!D133</f>
        <v>Каша вязкая (пшеничная)</v>
      </c>
      <c r="E16" s="17">
        <f>[1]Лист1!E133</f>
        <v>150</v>
      </c>
      <c r="F16" s="25">
        <f>[1]Лист1!F133</f>
        <v>0</v>
      </c>
      <c r="G16" s="17">
        <f>[1]Лист1!G133</f>
        <v>178.5</v>
      </c>
      <c r="H16" s="17">
        <f>[1]Лист1!H133</f>
        <v>4.5</v>
      </c>
      <c r="I16" s="17">
        <f>[1]Лист1!I133</f>
        <v>6.15</v>
      </c>
      <c r="J16" s="18">
        <f>[1]Лист1!J133</f>
        <v>24.9</v>
      </c>
    </row>
    <row r="17" spans="1:10" ht="30" x14ac:dyDescent="0.25">
      <c r="A17" s="7"/>
      <c r="B17" s="1" t="s">
        <v>26</v>
      </c>
      <c r="C17" s="2" t="str">
        <f>[1]Лист1!C134</f>
        <v>ттк №119</v>
      </c>
      <c r="D17" s="33" t="str">
        <f>[1]Лист1!D134</f>
        <v>Кисель из концентрата плодового или ягодного</v>
      </c>
      <c r="E17" s="17">
        <f>[1]Лист1!E134</f>
        <v>200</v>
      </c>
      <c r="F17" s="25">
        <f>[1]Лист1!F134</f>
        <v>0</v>
      </c>
      <c r="G17" s="17">
        <f>[1]Лист1!G134</f>
        <v>122</v>
      </c>
      <c r="H17" s="17">
        <f>[1]Лист1!H134</f>
        <v>1.4</v>
      </c>
      <c r="I17" s="17">
        <f>[1]Лист1!I134</f>
        <v>0</v>
      </c>
      <c r="J17" s="18">
        <f>[1]Лист1!J134</f>
        <v>29</v>
      </c>
    </row>
    <row r="18" spans="1:10" x14ac:dyDescent="0.25">
      <c r="A18" s="7"/>
      <c r="B18" s="1" t="s">
        <v>22</v>
      </c>
      <c r="C18" s="2" t="str">
        <f>[1]Лист1!C135</f>
        <v>ттк №156</v>
      </c>
      <c r="D18" s="33" t="str">
        <f>[1]Лист1!D135</f>
        <v>Хлеб пшеничный</v>
      </c>
      <c r="E18" s="17">
        <f>[1]Лист1!E135</f>
        <v>30</v>
      </c>
      <c r="F18" s="25">
        <f>[1]Лист1!F135</f>
        <v>0</v>
      </c>
      <c r="G18" s="17">
        <f>[1]Лист1!G135</f>
        <v>70.5</v>
      </c>
      <c r="H18" s="17">
        <f>[1]Лист1!H135</f>
        <v>2.2799999999999998</v>
      </c>
      <c r="I18" s="17">
        <f>[1]Лист1!I135</f>
        <v>0.24</v>
      </c>
      <c r="J18" s="18">
        <f>[1]Лист1!J135</f>
        <v>14.76</v>
      </c>
    </row>
    <row r="19" spans="1:10" x14ac:dyDescent="0.25">
      <c r="A19" s="7"/>
      <c r="B19" s="1" t="s">
        <v>19</v>
      </c>
      <c r="C19" s="2" t="str">
        <f>[1]Лист1!C136</f>
        <v>ттк №157</v>
      </c>
      <c r="D19" s="33" t="str">
        <f>[1]Лист1!D136</f>
        <v>Хлеб столовый (ржано-пшеничный)</v>
      </c>
      <c r="E19" s="17">
        <f>[1]Лист1!E136</f>
        <v>30</v>
      </c>
      <c r="F19" s="25">
        <f>[1]Лист1!F136</f>
        <v>0</v>
      </c>
      <c r="G19" s="17">
        <f>[1]Лист1!G136</f>
        <v>54.3</v>
      </c>
      <c r="H19" s="17">
        <f>[1]Лист1!H136</f>
        <v>1.98</v>
      </c>
      <c r="I19" s="17">
        <f>[1]Лист1!I136</f>
        <v>0.36</v>
      </c>
      <c r="J19" s="18">
        <f>[1]Лист1!J136</f>
        <v>10.199999999999999</v>
      </c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9"/>
      <c r="C21" s="9"/>
      <c r="D21" s="34"/>
      <c r="E21" s="19"/>
      <c r="F21" s="26"/>
      <c r="G21" s="19"/>
      <c r="H21" s="19"/>
      <c r="I21" s="19"/>
      <c r="J21" s="20"/>
    </row>
    <row r="22" spans="1:10" ht="15.75" thickBot="1" x14ac:dyDescent="0.3">
      <c r="A22" s="8"/>
      <c r="B22" s="11" t="s">
        <v>28</v>
      </c>
      <c r="C22" s="6"/>
      <c r="D22" s="32"/>
      <c r="E22" s="15"/>
      <c r="F22" s="24"/>
      <c r="G22" s="15"/>
      <c r="H22" s="15"/>
      <c r="I22" s="15"/>
      <c r="J22" s="16"/>
    </row>
    <row r="23" spans="1:10" x14ac:dyDescent="0.25">
      <c r="A23" s="4" t="s">
        <v>27</v>
      </c>
      <c r="B23" s="38" t="s">
        <v>26</v>
      </c>
      <c r="C23" s="2"/>
      <c r="D23" s="33"/>
      <c r="E23" s="17"/>
      <c r="F23" s="25"/>
      <c r="G23" s="17"/>
      <c r="H23" s="17"/>
      <c r="I23" s="17"/>
      <c r="J23" s="18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7"/>
      <c r="B25" s="9"/>
      <c r="C25" s="9"/>
      <c r="D25" s="34"/>
      <c r="E25" s="19"/>
      <c r="F25" s="26"/>
      <c r="G25" s="19"/>
      <c r="H25" s="19"/>
      <c r="I25" s="19"/>
      <c r="J25" s="20"/>
    </row>
    <row r="26" spans="1:10" ht="15.75" thickBot="1" x14ac:dyDescent="0.3">
      <c r="A26" s="8"/>
      <c r="B26" s="5" t="s">
        <v>10</v>
      </c>
      <c r="C26" s="3"/>
      <c r="D26" s="35"/>
      <c r="E26" s="21"/>
      <c r="F26" s="27"/>
      <c r="G26" s="21"/>
      <c r="H26" s="21"/>
      <c r="I26" s="21"/>
      <c r="J26" s="22"/>
    </row>
    <row r="27" spans="1:10" x14ac:dyDescent="0.25">
      <c r="A27" s="7" t="s">
        <v>29</v>
      </c>
      <c r="B27" s="1" t="s">
        <v>17</v>
      </c>
      <c r="C27" s="2"/>
      <c r="D27" s="33"/>
      <c r="E27" s="17"/>
      <c r="F27" s="25"/>
      <c r="G27" s="17"/>
      <c r="H27" s="17"/>
      <c r="I27" s="17"/>
      <c r="J27" s="18"/>
    </row>
    <row r="28" spans="1:10" x14ac:dyDescent="0.25">
      <c r="A28" s="7"/>
      <c r="B28" s="1" t="s">
        <v>26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21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28"/>
      <c r="C30" s="28"/>
      <c r="D30" s="36"/>
      <c r="E30" s="29"/>
      <c r="F30" s="30"/>
      <c r="G30" s="29"/>
      <c r="H30" s="29"/>
      <c r="I30" s="29"/>
      <c r="J30" s="31"/>
    </row>
    <row r="31" spans="1:10" ht="15.75" thickBot="1" x14ac:dyDescent="0.3">
      <c r="A31" s="7"/>
      <c r="B31" s="9"/>
      <c r="C31" s="9"/>
      <c r="D31" s="34"/>
      <c r="E31" s="19"/>
      <c r="F31" s="26"/>
      <c r="G31" s="19"/>
      <c r="H31" s="19"/>
      <c r="I31" s="19"/>
      <c r="J31" s="20"/>
    </row>
    <row r="32" spans="1:10" ht="15.75" thickBot="1" x14ac:dyDescent="0.3">
      <c r="A32" s="8"/>
      <c r="B32" s="11" t="s">
        <v>31</v>
      </c>
      <c r="C32" s="6"/>
      <c r="D32" s="32"/>
      <c r="E32" s="15"/>
      <c r="F32" s="24"/>
      <c r="G32" s="15"/>
      <c r="H32" s="15"/>
      <c r="I32" s="15"/>
      <c r="J32" s="16"/>
    </row>
    <row r="33" spans="1:10" x14ac:dyDescent="0.25">
      <c r="A33" s="4" t="s">
        <v>30</v>
      </c>
      <c r="B33" s="38" t="s">
        <v>28</v>
      </c>
      <c r="C33" s="3"/>
      <c r="D33" s="35"/>
      <c r="E33" s="21"/>
      <c r="F33" s="27"/>
      <c r="G33" s="21"/>
      <c r="H33" s="21"/>
      <c r="I33" s="21"/>
      <c r="J33" s="22"/>
    </row>
    <row r="34" spans="1:10" x14ac:dyDescent="0.25">
      <c r="A34" s="7"/>
      <c r="B34" s="38" t="s">
        <v>26</v>
      </c>
      <c r="C34" s="2"/>
      <c r="D34" s="33"/>
      <c r="E34" s="17"/>
      <c r="F34" s="25"/>
      <c r="G34" s="17"/>
      <c r="H34" s="17"/>
      <c r="I34" s="17"/>
      <c r="J34" s="18"/>
    </row>
    <row r="35" spans="1:10" x14ac:dyDescent="0.25">
      <c r="A35" s="7"/>
      <c r="B35" s="37" t="s">
        <v>18</v>
      </c>
      <c r="C35" s="28"/>
      <c r="D35" s="36"/>
      <c r="E35" s="29"/>
      <c r="F35" s="30"/>
      <c r="G35" s="29"/>
      <c r="H35" s="29"/>
      <c r="I35" s="29"/>
      <c r="J35" s="31"/>
    </row>
    <row r="36" spans="1:10" x14ac:dyDescent="0.25">
      <c r="A36" s="7"/>
      <c r="B36" s="28"/>
      <c r="C36" s="28"/>
      <c r="D36" s="36"/>
      <c r="E36" s="29"/>
      <c r="F36" s="30"/>
      <c r="G36" s="29"/>
      <c r="H36" s="29"/>
      <c r="I36" s="29"/>
      <c r="J36" s="31"/>
    </row>
    <row r="37" spans="1:10" ht="15.75" thickBot="1" x14ac:dyDescent="0.3">
      <c r="A37" s="7"/>
      <c r="B37" s="9"/>
      <c r="C37" s="9"/>
      <c r="D37" s="34"/>
      <c r="E37" s="19"/>
      <c r="F37" s="26"/>
      <c r="G37" s="19"/>
      <c r="H37" s="19"/>
      <c r="I37" s="19"/>
      <c r="J37" s="20"/>
    </row>
    <row r="38" spans="1:10" ht="15.75" thickBot="1" x14ac:dyDescent="0.3">
      <c r="A38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49 кабинет</cp:lastModifiedBy>
  <dcterms:created xsi:type="dcterms:W3CDTF">2015-06-05T18:19:34Z</dcterms:created>
  <dcterms:modified xsi:type="dcterms:W3CDTF">2025-01-11T03:36:54Z</dcterms:modified>
</cp:coreProperties>
</file>