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xr:revisionPtr revIDLastSave="0" documentId="13_ncr:1_{F155CCF1-4B58-4782-8B22-D16B7EEFC0E6}" xr6:coauthVersionLast="37" xr6:coauthVersionMax="37" xr10:uidLastSave="{00000000-0000-0000-0000-000000000000}"/>
  <bookViews>
    <workbookView xWindow="0" yWindow="0" windowWidth="19200" windowHeight="768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57" i="1" s="1"/>
  <c r="L137" i="1"/>
  <c r="L127" i="1"/>
  <c r="L118" i="1"/>
  <c r="L108" i="1"/>
  <c r="L119" i="1" s="1"/>
  <c r="L99" i="1"/>
  <c r="L89" i="1"/>
  <c r="L100" i="1" s="1"/>
  <c r="L80" i="1"/>
  <c r="L70" i="1"/>
  <c r="L81" i="1" s="1"/>
  <c r="L61" i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38" i="1" l="1"/>
  <c r="L62" i="1"/>
  <c r="L176" i="1"/>
  <c r="I81" i="1"/>
  <c r="H43" i="1"/>
  <c r="F62" i="1"/>
  <c r="I43" i="1"/>
  <c r="J43" i="1"/>
  <c r="H62" i="1"/>
  <c r="F81" i="1"/>
  <c r="H81" i="1"/>
  <c r="I62" i="1"/>
  <c r="J62" i="1"/>
  <c r="I195" i="1"/>
  <c r="J195" i="1"/>
  <c r="H195" i="1"/>
  <c r="G195" i="1"/>
  <c r="H176" i="1"/>
  <c r="G176" i="1"/>
  <c r="J176" i="1"/>
  <c r="I176" i="1"/>
  <c r="J157" i="1"/>
  <c r="I157" i="1"/>
  <c r="H157" i="1"/>
  <c r="G157" i="1"/>
  <c r="J138" i="1"/>
  <c r="I138" i="1"/>
  <c r="H138" i="1"/>
  <c r="I119" i="1"/>
  <c r="H119" i="1"/>
  <c r="J119" i="1"/>
  <c r="G119" i="1"/>
  <c r="L196" i="1"/>
  <c r="G138" i="1"/>
  <c r="G100" i="1"/>
  <c r="H100" i="1"/>
  <c r="I100" i="1"/>
  <c r="J100" i="1"/>
  <c r="F100" i="1"/>
  <c r="J81" i="1"/>
  <c r="G81" i="1"/>
  <c r="G43" i="1"/>
  <c r="F43" i="1"/>
  <c r="G62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J196" i="1"/>
  <c r="F196" i="1"/>
  <c r="G196" i="1"/>
</calcChain>
</file>

<file path=xl/sharedStrings.xml><?xml version="1.0" encoding="utf-8"?>
<sst xmlns="http://schemas.openxmlformats.org/spreadsheetml/2006/main" count="281" uniqueCount="96">
  <si>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</si>
  <si>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</si>
  <si>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</si>
  <si>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</si>
  <si>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</si>
  <si>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</si>
  <si>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</si>
  <si>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</si>
  <si>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</si>
  <si>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</si>
  <si>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</si>
  <si>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</si>
  <si>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</si>
  <si>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</si>
  <si>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</si>
  <si>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</si>
  <si>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</si>
  <si>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</si>
  <si>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</si>
  <si>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</si>
  <si>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</si>
  <si>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</si>
  <si>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</si>
  <si>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</si>
  <si>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</si>
  <si>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</si>
  <si>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</si>
  <si>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</si>
  <si>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</si>
  <si>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</si>
  <si>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</si>
  <si>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</si>
  <si>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</si>
  <si>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</si>
  <si>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</si>
  <si>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</si>
  <si>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</si>
  <si>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</si>
  <si>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</si>
  <si>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</si>
  <si>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МОАУ "СОШ №54" </t>
  </si>
  <si>
    <t>Гришина Н. Г.</t>
  </si>
  <si>
    <t>Чай с сахаром</t>
  </si>
  <si>
    <t>Хлеб пшеничный</t>
  </si>
  <si>
    <t>Салат из моркови и яблок</t>
  </si>
  <si>
    <t>Щи из свежей капусты с картофелем</t>
  </si>
  <si>
    <t>Бифштекс "Нежность"</t>
  </si>
  <si>
    <t>Макаронные изделия отварные</t>
  </si>
  <si>
    <t>Фруктовый чай с яблоком</t>
  </si>
  <si>
    <t>Хлеб столовый (ржано-пшеничный)</t>
  </si>
  <si>
    <t>Фруто-чай</t>
  </si>
  <si>
    <t>Салат "Здоровье"</t>
  </si>
  <si>
    <t>Суп "Кудрявый"</t>
  </si>
  <si>
    <t xml:space="preserve">Плов </t>
  </si>
  <si>
    <t>Компот из свежих плодов</t>
  </si>
  <si>
    <t>Бутерброд горячий Каша дружба</t>
  </si>
  <si>
    <t>Салат витаминный</t>
  </si>
  <si>
    <t>Рассольник Ленинградский</t>
  </si>
  <si>
    <t>Жаркое по-домашнему</t>
  </si>
  <si>
    <t>Фруктовый чай</t>
  </si>
  <si>
    <t>Салат "Фантазия"</t>
  </si>
  <si>
    <t>Салат из белокочанной капусты</t>
  </si>
  <si>
    <t>Суп картофельный с бобовыми</t>
  </si>
  <si>
    <t>Плов из говядины</t>
  </si>
  <si>
    <t>Лимонный напиток</t>
  </si>
  <si>
    <t>Гуляш каша вязкая (гречневая)</t>
  </si>
  <si>
    <t xml:space="preserve">Чай с лимоном </t>
  </si>
  <si>
    <t>Суп из овощей</t>
  </si>
  <si>
    <t>Гуляш</t>
  </si>
  <si>
    <t>Каша вязкая (гречневая)</t>
  </si>
  <si>
    <t>Хлеб столовый (ржано -пшеничный)</t>
  </si>
  <si>
    <t>Бутерброд горячий каша рисовая вязкая</t>
  </si>
  <si>
    <t>Салат фантазия</t>
  </si>
  <si>
    <t>Борщ с капустой и картофелем</t>
  </si>
  <si>
    <t>Жаркое по -домашнему</t>
  </si>
  <si>
    <t>Компот из смеси сухофруктов</t>
  </si>
  <si>
    <t>Хлеб столовый(ржано-пшеничный)</t>
  </si>
  <si>
    <t>Фрикадельки куриные в соусе 2в макаронные изделия отварные</t>
  </si>
  <si>
    <t>Чай с молоком</t>
  </si>
  <si>
    <t>Салат"Здоровье"</t>
  </si>
  <si>
    <t>Рассольник ленинградский</t>
  </si>
  <si>
    <t>Фрикадельки куриные в соусе2в</t>
  </si>
  <si>
    <t>Салат " Радуга"</t>
  </si>
  <si>
    <t>Суп " Кудрявый"</t>
  </si>
  <si>
    <t>Плов из филе птицы</t>
  </si>
  <si>
    <t>Мясные шарики с овощами каша вязкая (пшеничная)</t>
  </si>
  <si>
    <t>Винегрет овощной 2вариант</t>
  </si>
  <si>
    <t>Мясные шарики с овощами</t>
  </si>
  <si>
    <t>Каша вязкая (пшеничная)</t>
  </si>
  <si>
    <t>Кисель из концентрата плодового или ягодного</t>
  </si>
  <si>
    <t>Овощи натуральные(помидоры свежие) плов из филе птицы</t>
  </si>
  <si>
    <t>Куриное филе тушеное в соусе Каша вязкая (гречневая)</t>
  </si>
  <si>
    <t>Овощи натуральные (огурцы свежие) плов</t>
  </si>
  <si>
    <t>Каша вязкая (гречневая)Куриное филе тушеное в соусе</t>
  </si>
  <si>
    <t>Макаронные изделия отварные Биточки куриные Масло сливочное (порциями)</t>
  </si>
  <si>
    <t>"Ежики" с овощами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</si>
</sst>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E94" sqref="E9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3" t="s">
        <v>40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5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4</v>
      </c>
      <c r="J3" s="49">
        <v>2025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94</v>
      </c>
      <c r="F6" s="40">
        <v>260</v>
      </c>
      <c r="G6" s="40">
        <v>17.09</v>
      </c>
      <c r="H6" s="40">
        <v>20.59</v>
      </c>
      <c r="I6" s="40">
        <v>46.51</v>
      </c>
      <c r="J6" s="52">
        <v>460.7</v>
      </c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42</v>
      </c>
      <c r="F8" s="43">
        <v>200</v>
      </c>
      <c r="G8" s="51">
        <v>0.1</v>
      </c>
      <c r="H8" s="51">
        <v>0</v>
      </c>
      <c r="I8" s="51">
        <v>15</v>
      </c>
      <c r="J8" s="51">
        <v>60</v>
      </c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40</v>
      </c>
      <c r="G9" s="51">
        <v>3.04</v>
      </c>
      <c r="H9" s="51">
        <v>0.32</v>
      </c>
      <c r="I9" s="51">
        <v>19.68</v>
      </c>
      <c r="J9" s="51">
        <v>94</v>
      </c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20.23</v>
      </c>
      <c r="H13" s="19">
        <f t="shared" si="0"/>
        <v>20.91</v>
      </c>
      <c r="I13" s="19">
        <f t="shared" si="0"/>
        <v>81.19</v>
      </c>
      <c r="J13" s="19">
        <f t="shared" si="0"/>
        <v>614.70000000000005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51">
        <v>0.54</v>
      </c>
      <c r="H14" s="51">
        <v>6.12</v>
      </c>
      <c r="I14" s="51">
        <v>4.32</v>
      </c>
      <c r="J14" s="51">
        <v>74.400000000000006</v>
      </c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45</v>
      </c>
      <c r="F15" s="43">
        <v>200</v>
      </c>
      <c r="G15" s="51">
        <v>1.4</v>
      </c>
      <c r="H15" s="51">
        <v>3.88</v>
      </c>
      <c r="I15" s="51">
        <v>6.22</v>
      </c>
      <c r="J15" s="51">
        <v>66.400000000000006</v>
      </c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46</v>
      </c>
      <c r="F16" s="43">
        <v>90</v>
      </c>
      <c r="G16" s="51">
        <v>12.24</v>
      </c>
      <c r="H16" s="51">
        <v>7.83</v>
      </c>
      <c r="I16" s="51">
        <v>11.11</v>
      </c>
      <c r="J16" s="51">
        <v>197.73</v>
      </c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47</v>
      </c>
      <c r="F17" s="43">
        <v>160</v>
      </c>
      <c r="G17" s="51">
        <v>5.6</v>
      </c>
      <c r="H17" s="51">
        <v>6.56</v>
      </c>
      <c r="I17" s="51">
        <v>37.6</v>
      </c>
      <c r="J17" s="51">
        <v>235.2</v>
      </c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48</v>
      </c>
      <c r="F18" s="43">
        <v>200</v>
      </c>
      <c r="G18" s="51">
        <v>0.2</v>
      </c>
      <c r="H18" s="51">
        <v>0</v>
      </c>
      <c r="I18" s="51">
        <v>35</v>
      </c>
      <c r="J18" s="51">
        <v>85</v>
      </c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 t="s">
        <v>43</v>
      </c>
      <c r="F19" s="43">
        <v>25</v>
      </c>
      <c r="G19" s="51">
        <v>1.9</v>
      </c>
      <c r="H19" s="51">
        <v>0.2</v>
      </c>
      <c r="I19" s="51">
        <v>12.3</v>
      </c>
      <c r="J19" s="51">
        <v>58.75</v>
      </c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49</v>
      </c>
      <c r="F20" s="43">
        <v>20</v>
      </c>
      <c r="G20" s="51">
        <v>1.32</v>
      </c>
      <c r="H20" s="51">
        <v>0.24</v>
      </c>
      <c r="I20" s="51">
        <v>6.8</v>
      </c>
      <c r="J20" s="51">
        <v>36.200000000000003</v>
      </c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755</v>
      </c>
      <c r="G23" s="19">
        <f t="shared" ref="G23:J23" si="2">SUM(G14:G22)</f>
        <v>23.2</v>
      </c>
      <c r="H23" s="19">
        <f t="shared" si="2"/>
        <v>24.829999999999995</v>
      </c>
      <c r="I23" s="19">
        <f t="shared" si="2"/>
        <v>113.35</v>
      </c>
      <c r="J23" s="19">
        <f t="shared" si="2"/>
        <v>753.68000000000006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1255</v>
      </c>
      <c r="G24" s="32">
        <f t="shared" ref="G24:J24" si="4">G13+G23</f>
        <v>43.43</v>
      </c>
      <c r="H24" s="32">
        <f t="shared" si="4"/>
        <v>45.739999999999995</v>
      </c>
      <c r="I24" s="32">
        <f t="shared" si="4"/>
        <v>194.54</v>
      </c>
      <c r="J24" s="32">
        <f t="shared" si="4"/>
        <v>1368.38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92</v>
      </c>
      <c r="F25" s="40">
        <v>260</v>
      </c>
      <c r="G25" s="52">
        <v>15.28</v>
      </c>
      <c r="H25" s="52">
        <v>16.87</v>
      </c>
      <c r="I25" s="52">
        <v>44.56</v>
      </c>
      <c r="J25" s="40">
        <v>390.6</v>
      </c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50</v>
      </c>
      <c r="F27" s="43">
        <v>200</v>
      </c>
      <c r="G27" s="51">
        <v>0</v>
      </c>
      <c r="H27" s="51">
        <v>0</v>
      </c>
      <c r="I27" s="51">
        <v>22.76</v>
      </c>
      <c r="J27" s="51">
        <v>91.04</v>
      </c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43</v>
      </c>
      <c r="F28" s="43">
        <v>40</v>
      </c>
      <c r="G28" s="51">
        <v>3.04</v>
      </c>
      <c r="H28" s="51">
        <v>0.32</v>
      </c>
      <c r="I28" s="51">
        <v>19.68</v>
      </c>
      <c r="J28" s="51">
        <v>94</v>
      </c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18.32</v>
      </c>
      <c r="H32" s="19">
        <f t="shared" ref="H32" si="7">SUM(H25:H31)</f>
        <v>17.190000000000001</v>
      </c>
      <c r="I32" s="19">
        <f t="shared" ref="I32" si="8">SUM(I25:I31)</f>
        <v>87</v>
      </c>
      <c r="J32" s="19">
        <f t="shared" ref="J32:L32" si="9">SUM(J25:J31)</f>
        <v>575.6400000000001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51">
        <v>1.1499999999999999</v>
      </c>
      <c r="H33" s="51">
        <v>5.04</v>
      </c>
      <c r="I33" s="51">
        <v>5.04</v>
      </c>
      <c r="J33" s="51">
        <v>72.180000000000007</v>
      </c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52</v>
      </c>
      <c r="F34" s="43">
        <v>250</v>
      </c>
      <c r="G34" s="51">
        <v>3.79</v>
      </c>
      <c r="H34" s="51">
        <v>6.28</v>
      </c>
      <c r="I34" s="51">
        <v>13.15</v>
      </c>
      <c r="J34" s="51">
        <v>124.28</v>
      </c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53</v>
      </c>
      <c r="F35" s="43">
        <v>220</v>
      </c>
      <c r="G35" s="51">
        <v>14.96</v>
      </c>
      <c r="H35" s="51">
        <v>16.829999999999998</v>
      </c>
      <c r="I35" s="51">
        <v>43.56</v>
      </c>
      <c r="J35" s="51">
        <v>385</v>
      </c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>
        <v>0</v>
      </c>
      <c r="G36" s="51">
        <v>0</v>
      </c>
      <c r="H36" s="51">
        <v>0</v>
      </c>
      <c r="I36" s="51">
        <v>0</v>
      </c>
      <c r="J36" s="51">
        <v>0</v>
      </c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54</v>
      </c>
      <c r="F37" s="43">
        <v>200</v>
      </c>
      <c r="G37" s="51">
        <v>0.2</v>
      </c>
      <c r="H37" s="51">
        <v>0</v>
      </c>
      <c r="I37" s="51">
        <v>35.799999999999997</v>
      </c>
      <c r="J37" s="51">
        <v>142</v>
      </c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43</v>
      </c>
      <c r="F38" s="43">
        <v>30</v>
      </c>
      <c r="G38" s="51">
        <v>2.2799999999999998</v>
      </c>
      <c r="H38" s="51">
        <v>0.24</v>
      </c>
      <c r="I38" s="51">
        <v>14.76</v>
      </c>
      <c r="J38" s="51">
        <v>70.5</v>
      </c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49</v>
      </c>
      <c r="F39" s="43">
        <v>30</v>
      </c>
      <c r="G39" s="51">
        <v>1.98</v>
      </c>
      <c r="H39" s="51">
        <v>0.36</v>
      </c>
      <c r="I39" s="51">
        <v>10.199999999999999</v>
      </c>
      <c r="J39" s="51">
        <v>54.3</v>
      </c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24.36</v>
      </c>
      <c r="H42" s="19">
        <f t="shared" ref="H42" si="11">SUM(H33:H41)</f>
        <v>28.749999999999996</v>
      </c>
      <c r="I42" s="19">
        <f t="shared" ref="I42" si="12">SUM(I33:I41)</f>
        <v>122.51</v>
      </c>
      <c r="J42" s="19">
        <f t="shared" ref="J42:L42" si="13">SUM(J33:J41)</f>
        <v>848.26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1290</v>
      </c>
      <c r="G43" s="32">
        <f t="shared" ref="G43" si="14">G32+G42</f>
        <v>42.68</v>
      </c>
      <c r="H43" s="32">
        <f t="shared" ref="H43" si="15">H32+H42</f>
        <v>45.94</v>
      </c>
      <c r="I43" s="32">
        <f t="shared" ref="I43" si="16">I32+I42</f>
        <v>209.51</v>
      </c>
      <c r="J43" s="32">
        <f t="shared" ref="J43:L43" si="17">J32+J42</f>
        <v>1423.9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277</v>
      </c>
      <c r="G44" s="52">
        <v>13.34</v>
      </c>
      <c r="H44" s="52">
        <v>17.09</v>
      </c>
      <c r="I44" s="52">
        <v>38.729999999999997</v>
      </c>
      <c r="J44" s="40">
        <v>392.81</v>
      </c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42</v>
      </c>
      <c r="F46" s="43">
        <v>200</v>
      </c>
      <c r="G46" s="51">
        <v>0.1</v>
      </c>
      <c r="H46" s="51">
        <v>0</v>
      </c>
      <c r="I46" s="51">
        <v>15</v>
      </c>
      <c r="J46" s="51">
        <v>60</v>
      </c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43</v>
      </c>
      <c r="F47" s="43">
        <v>25</v>
      </c>
      <c r="G47" s="51">
        <v>1.9</v>
      </c>
      <c r="H47" s="51">
        <v>0.2</v>
      </c>
      <c r="I47" s="51">
        <v>12.3</v>
      </c>
      <c r="J47" s="51">
        <v>58.75</v>
      </c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15.34</v>
      </c>
      <c r="H51" s="19">
        <f t="shared" ref="H51" si="19">SUM(H44:H50)</f>
        <v>17.29</v>
      </c>
      <c r="I51" s="19">
        <f t="shared" ref="I51" si="20">SUM(I44:I50)</f>
        <v>66.03</v>
      </c>
      <c r="J51" s="19">
        <f t="shared" ref="J51:L51" si="21">SUM(J44:J50)</f>
        <v>511.56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51">
        <v>0.66</v>
      </c>
      <c r="H52" s="51">
        <v>6.06</v>
      </c>
      <c r="I52" s="51">
        <v>6.36</v>
      </c>
      <c r="J52" s="51">
        <v>82.8</v>
      </c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57</v>
      </c>
      <c r="F53" s="43">
        <v>200</v>
      </c>
      <c r="G53" s="51">
        <v>1.68</v>
      </c>
      <c r="H53" s="51">
        <v>4.0999999999999996</v>
      </c>
      <c r="I53" s="51">
        <v>13.27</v>
      </c>
      <c r="J53" s="51">
        <v>96.6</v>
      </c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58</v>
      </c>
      <c r="F54" s="43">
        <v>175</v>
      </c>
      <c r="G54" s="51">
        <v>15.58</v>
      </c>
      <c r="H54" s="51">
        <v>15.75</v>
      </c>
      <c r="I54" s="51">
        <v>35</v>
      </c>
      <c r="J54" s="51">
        <v>333.64</v>
      </c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>
        <v>0</v>
      </c>
      <c r="G55" s="51">
        <v>0</v>
      </c>
      <c r="H55" s="51">
        <v>0</v>
      </c>
      <c r="I55" s="51">
        <v>0</v>
      </c>
      <c r="J55" s="51">
        <v>0</v>
      </c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59</v>
      </c>
      <c r="F56" s="43">
        <v>200</v>
      </c>
      <c r="G56" s="51">
        <v>0</v>
      </c>
      <c r="H56" s="51">
        <v>0</v>
      </c>
      <c r="I56" s="51">
        <v>14.15</v>
      </c>
      <c r="J56" s="51">
        <v>92.8</v>
      </c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 t="s">
        <v>43</v>
      </c>
      <c r="F57" s="43">
        <v>40</v>
      </c>
      <c r="G57" s="51">
        <v>3.04</v>
      </c>
      <c r="H57" s="51">
        <v>0.32</v>
      </c>
      <c r="I57" s="51">
        <v>19.68</v>
      </c>
      <c r="J57" s="51">
        <v>94</v>
      </c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49</v>
      </c>
      <c r="F58" s="43">
        <v>40</v>
      </c>
      <c r="G58" s="51">
        <v>2.64</v>
      </c>
      <c r="H58" s="51">
        <v>0.48</v>
      </c>
      <c r="I58" s="51">
        <v>13.6</v>
      </c>
      <c r="J58" s="51">
        <v>72.400000000000006</v>
      </c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22">SUM(G52:G60)</f>
        <v>23.6</v>
      </c>
      <c r="H61" s="19">
        <f t="shared" ref="H61" si="23">SUM(H52:H60)</f>
        <v>26.71</v>
      </c>
      <c r="I61" s="19">
        <f t="shared" ref="I61" si="24">SUM(I52:I60)</f>
        <v>102.06</v>
      </c>
      <c r="J61" s="19">
        <f t="shared" ref="J61:L61" si="25">SUM(J52:J60)</f>
        <v>772.2399999999999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1217</v>
      </c>
      <c r="G62" s="32">
        <f t="shared" ref="G62" si="26">G51+G61</f>
        <v>38.94</v>
      </c>
      <c r="H62" s="32">
        <f t="shared" ref="H62" si="27">H51+H61</f>
        <v>44</v>
      </c>
      <c r="I62" s="32">
        <f t="shared" ref="I62" si="28">I51+I61</f>
        <v>168.09</v>
      </c>
      <c r="J62" s="32">
        <f t="shared" ref="J62:L62" si="29">J51+J61</f>
        <v>1283.8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91</v>
      </c>
      <c r="F63" s="40">
        <v>267</v>
      </c>
      <c r="G63" s="52">
        <v>17.78</v>
      </c>
      <c r="H63" s="52">
        <v>16.87</v>
      </c>
      <c r="I63" s="52">
        <v>33.49</v>
      </c>
      <c r="J63" s="40">
        <v>358.2</v>
      </c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42</v>
      </c>
      <c r="F65" s="43">
        <v>200</v>
      </c>
      <c r="G65" s="51">
        <v>0.1</v>
      </c>
      <c r="H65" s="51">
        <v>0</v>
      </c>
      <c r="I65" s="51">
        <v>15</v>
      </c>
      <c r="J65" s="51">
        <v>60</v>
      </c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43</v>
      </c>
      <c r="F66" s="43">
        <v>40</v>
      </c>
      <c r="G66" s="51">
        <v>3.04</v>
      </c>
      <c r="H66" s="51">
        <v>0.32</v>
      </c>
      <c r="I66" s="51">
        <v>19.68</v>
      </c>
      <c r="J66" s="51">
        <v>94</v>
      </c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507</v>
      </c>
      <c r="G70" s="19">
        <f t="shared" ref="G70" si="30">SUM(G63:G69)</f>
        <v>20.92</v>
      </c>
      <c r="H70" s="19">
        <f t="shared" ref="H70" si="31">SUM(H63:H69)</f>
        <v>17.190000000000001</v>
      </c>
      <c r="I70" s="19">
        <f t="shared" ref="I70" si="32">SUM(I63:I69)</f>
        <v>68.17</v>
      </c>
      <c r="J70" s="19">
        <f t="shared" ref="J70:L70" si="33">SUM(J63:J69)</f>
        <v>512.20000000000005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51">
        <v>1.1399999999999999</v>
      </c>
      <c r="H71" s="51">
        <v>5.31</v>
      </c>
      <c r="I71" s="51">
        <v>6.64</v>
      </c>
      <c r="J71" s="51">
        <v>78.89</v>
      </c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73</v>
      </c>
      <c r="F72" s="43">
        <v>200</v>
      </c>
      <c r="G72" s="51">
        <v>1.46</v>
      </c>
      <c r="H72" s="51">
        <v>4</v>
      </c>
      <c r="I72" s="51">
        <v>8.52</v>
      </c>
      <c r="J72" s="51">
        <v>76</v>
      </c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93</v>
      </c>
      <c r="F73" s="43">
        <v>262</v>
      </c>
      <c r="G73" s="51">
        <v>17.190000000000001</v>
      </c>
      <c r="H73" s="51">
        <v>16.440000000000001</v>
      </c>
      <c r="I73" s="51">
        <v>33.01</v>
      </c>
      <c r="J73" s="51">
        <v>350.2</v>
      </c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>
        <v>0</v>
      </c>
      <c r="G74" s="51">
        <v>0</v>
      </c>
      <c r="H74" s="51">
        <v>0</v>
      </c>
      <c r="I74" s="51">
        <v>0</v>
      </c>
      <c r="J74" s="51">
        <v>0</v>
      </c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75</v>
      </c>
      <c r="F75" s="43">
        <v>200</v>
      </c>
      <c r="G75" s="51">
        <v>0.56000000000000005</v>
      </c>
      <c r="H75" s="51">
        <v>0</v>
      </c>
      <c r="I75" s="51">
        <v>27.89</v>
      </c>
      <c r="J75" s="51">
        <v>113.79</v>
      </c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 t="s">
        <v>43</v>
      </c>
      <c r="F76" s="43">
        <v>40</v>
      </c>
      <c r="G76" s="51">
        <v>3.04</v>
      </c>
      <c r="H76" s="51">
        <v>0.32</v>
      </c>
      <c r="I76" s="51">
        <v>19.68</v>
      </c>
      <c r="J76" s="51">
        <v>94</v>
      </c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49</v>
      </c>
      <c r="F77" s="43">
        <v>40</v>
      </c>
      <c r="G77" s="51">
        <v>2.64</v>
      </c>
      <c r="H77" s="51">
        <v>0.48</v>
      </c>
      <c r="I77" s="51">
        <v>13.6</v>
      </c>
      <c r="J77" s="51">
        <v>72.400000000000006</v>
      </c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802</v>
      </c>
      <c r="G80" s="19">
        <f t="shared" ref="G80" si="34">SUM(G71:G79)</f>
        <v>26.029999999999998</v>
      </c>
      <c r="H80" s="19">
        <f t="shared" ref="H80" si="35">SUM(H71:H79)</f>
        <v>26.55</v>
      </c>
      <c r="I80" s="19">
        <f t="shared" ref="I80" si="36">SUM(I71:I79)</f>
        <v>109.34</v>
      </c>
      <c r="J80" s="19">
        <f t="shared" ref="J80:L80" si="37">SUM(J71:J79)</f>
        <v>785.28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1309</v>
      </c>
      <c r="G81" s="32">
        <f t="shared" ref="G81" si="38">G70+G80</f>
        <v>46.95</v>
      </c>
      <c r="H81" s="32">
        <f t="shared" ref="H81" si="39">H70+H80</f>
        <v>43.74</v>
      </c>
      <c r="I81" s="32">
        <f t="shared" ref="I81" si="40">I70+I80</f>
        <v>177.51</v>
      </c>
      <c r="J81" s="32">
        <f t="shared" ref="J81:L81" si="41">J70+J80</f>
        <v>1297.48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275</v>
      </c>
      <c r="G82" s="40">
        <v>18.55</v>
      </c>
      <c r="H82" s="52">
        <v>19.920000000000002</v>
      </c>
      <c r="I82" s="52">
        <v>51.97</v>
      </c>
      <c r="J82" s="52">
        <v>445.9</v>
      </c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42</v>
      </c>
      <c r="F84" s="43">
        <v>200</v>
      </c>
      <c r="G84" s="51">
        <v>0.1</v>
      </c>
      <c r="H84" s="51">
        <v>0</v>
      </c>
      <c r="I84" s="51">
        <v>15</v>
      </c>
      <c r="J84" s="51">
        <v>60</v>
      </c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43</v>
      </c>
      <c r="F85" s="43">
        <v>25</v>
      </c>
      <c r="G85" s="51">
        <v>1.9</v>
      </c>
      <c r="H85" s="51">
        <v>0.2</v>
      </c>
      <c r="I85" s="51">
        <v>12.3</v>
      </c>
      <c r="J85" s="51">
        <v>58.75</v>
      </c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20.55</v>
      </c>
      <c r="H89" s="19">
        <f t="shared" ref="H89" si="43">SUM(H82:H88)</f>
        <v>20.12</v>
      </c>
      <c r="I89" s="19">
        <f t="shared" ref="I89" si="44">SUM(I82:I88)</f>
        <v>79.27</v>
      </c>
      <c r="J89" s="19">
        <f t="shared" ref="J89:L89" si="45">SUM(J82:J88)</f>
        <v>564.65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60</v>
      </c>
      <c r="G90" s="51">
        <v>0.85</v>
      </c>
      <c r="H90" s="51">
        <v>3.06</v>
      </c>
      <c r="I90" s="51">
        <v>5.4</v>
      </c>
      <c r="J90" s="51">
        <v>52.44</v>
      </c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62</v>
      </c>
      <c r="F91" s="43">
        <v>250</v>
      </c>
      <c r="G91" s="51">
        <v>5.49</v>
      </c>
      <c r="H91" s="51">
        <v>5.27</v>
      </c>
      <c r="I91" s="51">
        <v>16.32</v>
      </c>
      <c r="J91" s="51">
        <v>107.8</v>
      </c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63</v>
      </c>
      <c r="F92" s="43">
        <v>180</v>
      </c>
      <c r="G92" s="51">
        <v>12.24</v>
      </c>
      <c r="H92" s="51">
        <v>13.77</v>
      </c>
      <c r="I92" s="51">
        <v>35.64</v>
      </c>
      <c r="J92" s="51">
        <v>350</v>
      </c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>
        <v>0</v>
      </c>
      <c r="G93" s="51">
        <v>0</v>
      </c>
      <c r="H93" s="51">
        <v>0</v>
      </c>
      <c r="I93" s="51">
        <v>0</v>
      </c>
      <c r="J93" s="51">
        <v>0</v>
      </c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64</v>
      </c>
      <c r="F94" s="43">
        <v>200</v>
      </c>
      <c r="G94" s="51">
        <v>0</v>
      </c>
      <c r="H94" s="51">
        <v>0</v>
      </c>
      <c r="I94" s="51">
        <v>22.4</v>
      </c>
      <c r="J94" s="51">
        <v>74</v>
      </c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 t="s">
        <v>43</v>
      </c>
      <c r="F95" s="43">
        <v>25</v>
      </c>
      <c r="G95" s="51">
        <v>1.9</v>
      </c>
      <c r="H95" s="51">
        <v>0.2</v>
      </c>
      <c r="I95" s="51">
        <v>12.3</v>
      </c>
      <c r="J95" s="51">
        <v>70.5</v>
      </c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49</v>
      </c>
      <c r="F96" s="43">
        <v>25</v>
      </c>
      <c r="G96" s="51">
        <v>1.65</v>
      </c>
      <c r="H96" s="51">
        <v>0.3</v>
      </c>
      <c r="I96" s="51">
        <v>8.5</v>
      </c>
      <c r="J96" s="51">
        <v>54.3</v>
      </c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22.129999999999995</v>
      </c>
      <c r="H99" s="19">
        <f t="shared" ref="H99" si="47">SUM(H90:H98)</f>
        <v>22.6</v>
      </c>
      <c r="I99" s="19">
        <f t="shared" ref="I99" si="48">SUM(I90:I98)</f>
        <v>100.55999999999999</v>
      </c>
      <c r="J99" s="19">
        <f t="shared" ref="J99:L99" si="49">SUM(J90:J98)</f>
        <v>709.04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1240</v>
      </c>
      <c r="G100" s="32">
        <f t="shared" ref="G100" si="50">G89+G99</f>
        <v>42.679999999999993</v>
      </c>
      <c r="H100" s="32">
        <f t="shared" ref="H100" si="51">H89+H99</f>
        <v>42.72</v>
      </c>
      <c r="I100" s="32">
        <f t="shared" ref="I100" si="52">I89+I99</f>
        <v>179.82999999999998</v>
      </c>
      <c r="J100" s="32">
        <f t="shared" ref="J100:L100" si="53">J89+J99</f>
        <v>1273.69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300</v>
      </c>
      <c r="G101" s="40">
        <v>16.04</v>
      </c>
      <c r="H101" s="40">
        <v>17.46</v>
      </c>
      <c r="I101" s="40">
        <v>34.909999999999997</v>
      </c>
      <c r="J101" s="40">
        <v>361.8</v>
      </c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7.0000000000000007E-2</v>
      </c>
      <c r="H103" s="43">
        <v>0.01</v>
      </c>
      <c r="I103" s="43">
        <v>15.31</v>
      </c>
      <c r="J103" s="43">
        <v>61.62</v>
      </c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94</v>
      </c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19.149999999999999</v>
      </c>
      <c r="H108" s="19">
        <f t="shared" si="54"/>
        <v>17.790000000000003</v>
      </c>
      <c r="I108" s="19">
        <f t="shared" si="54"/>
        <v>69.900000000000006</v>
      </c>
      <c r="J108" s="19">
        <f t="shared" si="54"/>
        <v>517.42000000000007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60</v>
      </c>
      <c r="G109" s="43">
        <v>0.66</v>
      </c>
      <c r="H109" s="43">
        <v>6.06</v>
      </c>
      <c r="I109" s="43">
        <v>6.36</v>
      </c>
      <c r="J109" s="43">
        <v>82.8</v>
      </c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1.27</v>
      </c>
      <c r="H110" s="43">
        <v>3.99</v>
      </c>
      <c r="I110" s="43">
        <v>7.32</v>
      </c>
      <c r="J110" s="43">
        <v>76.2</v>
      </c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 t="s">
        <v>68</v>
      </c>
      <c r="F111" s="43">
        <v>115</v>
      </c>
      <c r="G111" s="43">
        <v>10.81</v>
      </c>
      <c r="H111" s="43">
        <v>9.32</v>
      </c>
      <c r="I111" s="43">
        <v>6.9</v>
      </c>
      <c r="J111" s="43">
        <v>151.80000000000001</v>
      </c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4.5</v>
      </c>
      <c r="H112" s="43">
        <v>6.75</v>
      </c>
      <c r="I112" s="43">
        <v>22.35</v>
      </c>
      <c r="J112" s="43">
        <v>171</v>
      </c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0</v>
      </c>
      <c r="H113" s="43">
        <v>0</v>
      </c>
      <c r="I113" s="43">
        <v>14.15</v>
      </c>
      <c r="J113" s="43">
        <v>92.8</v>
      </c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70</v>
      </c>
      <c r="F115" s="43">
        <v>40</v>
      </c>
      <c r="G115" s="43">
        <v>2.64</v>
      </c>
      <c r="H115" s="43">
        <v>0.48</v>
      </c>
      <c r="I115" s="43">
        <v>13.6</v>
      </c>
      <c r="J115" s="43">
        <v>72.400000000000006</v>
      </c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805</v>
      </c>
      <c r="G118" s="19">
        <f t="shared" ref="G118:J118" si="56">SUM(G109:G117)</f>
        <v>22.92</v>
      </c>
      <c r="H118" s="19">
        <f t="shared" si="56"/>
        <v>26.92</v>
      </c>
      <c r="I118" s="19">
        <f t="shared" si="56"/>
        <v>90.359999999999985</v>
      </c>
      <c r="J118" s="19">
        <f t="shared" si="56"/>
        <v>741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1345</v>
      </c>
      <c r="G119" s="32">
        <f t="shared" ref="G119" si="58">G108+G118</f>
        <v>42.07</v>
      </c>
      <c r="H119" s="32">
        <f t="shared" ref="H119" si="59">H108+H118</f>
        <v>44.710000000000008</v>
      </c>
      <c r="I119" s="32">
        <f t="shared" ref="I119" si="60">I108+I118</f>
        <v>160.26</v>
      </c>
      <c r="J119" s="32">
        <f t="shared" ref="J119:L119" si="61">J108+J118</f>
        <v>1258.42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273</v>
      </c>
      <c r="G120" s="40">
        <v>13.94</v>
      </c>
      <c r="H120" s="40">
        <v>16.71</v>
      </c>
      <c r="I120" s="40">
        <v>35.36</v>
      </c>
      <c r="J120" s="40">
        <v>385.95</v>
      </c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43</v>
      </c>
      <c r="F123" s="43">
        <v>35</v>
      </c>
      <c r="G123" s="43">
        <v>2.66</v>
      </c>
      <c r="H123" s="43">
        <v>0.28000000000000003</v>
      </c>
      <c r="I123" s="43">
        <v>17.22</v>
      </c>
      <c r="J123" s="43">
        <v>82.25</v>
      </c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508</v>
      </c>
      <c r="G127" s="19">
        <f t="shared" ref="G127:J127" si="62">SUM(G120:G126)</f>
        <v>16.7</v>
      </c>
      <c r="H127" s="19">
        <f t="shared" si="62"/>
        <v>16.990000000000002</v>
      </c>
      <c r="I127" s="19">
        <f t="shared" si="62"/>
        <v>67.58</v>
      </c>
      <c r="J127" s="19">
        <f t="shared" si="62"/>
        <v>528.20000000000005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60</v>
      </c>
      <c r="G128" s="43">
        <v>1.1399999999999999</v>
      </c>
      <c r="H128" s="43">
        <v>5.31</v>
      </c>
      <c r="I128" s="43">
        <v>6.64</v>
      </c>
      <c r="J128" s="43">
        <v>78.89</v>
      </c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73</v>
      </c>
      <c r="F129" s="43">
        <v>200</v>
      </c>
      <c r="G129" s="43">
        <v>1.46</v>
      </c>
      <c r="H129" s="43">
        <v>4</v>
      </c>
      <c r="I129" s="43">
        <v>8.52</v>
      </c>
      <c r="J129" s="43">
        <v>76</v>
      </c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 t="s">
        <v>74</v>
      </c>
      <c r="F130" s="43">
        <v>175</v>
      </c>
      <c r="G130" s="43">
        <v>15.58</v>
      </c>
      <c r="H130" s="43">
        <v>15.75</v>
      </c>
      <c r="I130" s="43">
        <v>35</v>
      </c>
      <c r="J130" s="43">
        <v>333.64</v>
      </c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0.56000000000000005</v>
      </c>
      <c r="H132" s="43">
        <v>0</v>
      </c>
      <c r="I132" s="43">
        <v>27.89</v>
      </c>
      <c r="J132" s="43">
        <v>113.79</v>
      </c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 t="s">
        <v>43</v>
      </c>
      <c r="F133" s="43">
        <v>35</v>
      </c>
      <c r="G133" s="43">
        <v>2.66</v>
      </c>
      <c r="H133" s="43">
        <v>0.28000000000000003</v>
      </c>
      <c r="I133" s="43">
        <v>17.22</v>
      </c>
      <c r="J133" s="43">
        <v>82.25</v>
      </c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76</v>
      </c>
      <c r="F134" s="43">
        <v>35</v>
      </c>
      <c r="G134" s="43">
        <v>2.31</v>
      </c>
      <c r="H134" s="43">
        <v>0.42</v>
      </c>
      <c r="I134" s="43">
        <v>11.9</v>
      </c>
      <c r="J134" s="43">
        <v>63.35</v>
      </c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 t="shared" ref="G137:J137" si="64">SUM(G128:G136)</f>
        <v>23.709999999999997</v>
      </c>
      <c r="H137" s="19">
        <f t="shared" si="64"/>
        <v>25.76</v>
      </c>
      <c r="I137" s="19">
        <f t="shared" si="64"/>
        <v>107.17</v>
      </c>
      <c r="J137" s="19">
        <f t="shared" si="64"/>
        <v>747.92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1213</v>
      </c>
      <c r="G138" s="32">
        <f t="shared" ref="G138" si="66">G127+G137</f>
        <v>40.409999999999997</v>
      </c>
      <c r="H138" s="32">
        <f t="shared" ref="H138" si="67">H127+H137</f>
        <v>42.75</v>
      </c>
      <c r="I138" s="32">
        <f t="shared" ref="I138" si="68">I127+I137</f>
        <v>174.75</v>
      </c>
      <c r="J138" s="32">
        <f t="shared" ref="J138:L138" si="69">J127+J137</f>
        <v>1276.1199999999999</v>
      </c>
      <c r="K138" s="32"/>
      <c r="L138" s="32">
        <f t="shared" si="69"/>
        <v>0</v>
      </c>
    </row>
    <row r="139" spans="1:12" ht="2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280</v>
      </c>
      <c r="G139" s="40">
        <v>16.43</v>
      </c>
      <c r="H139" s="40">
        <v>17.489999999999998</v>
      </c>
      <c r="I139" s="40">
        <v>47.24</v>
      </c>
      <c r="J139" s="40">
        <v>429.01</v>
      </c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1.4</v>
      </c>
      <c r="H141" s="43">
        <v>1.6</v>
      </c>
      <c r="I141" s="43">
        <v>17.34</v>
      </c>
      <c r="J141" s="43">
        <v>89.32</v>
      </c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43</v>
      </c>
      <c r="F142" s="43">
        <v>35</v>
      </c>
      <c r="G142" s="43">
        <v>2.66</v>
      </c>
      <c r="H142" s="43">
        <v>0.28000000000000003</v>
      </c>
      <c r="I142" s="43">
        <v>17.22</v>
      </c>
      <c r="J142" s="43">
        <v>82.25</v>
      </c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20.49</v>
      </c>
      <c r="H146" s="19">
        <f t="shared" si="70"/>
        <v>19.37</v>
      </c>
      <c r="I146" s="19">
        <f t="shared" si="70"/>
        <v>81.8</v>
      </c>
      <c r="J146" s="19">
        <f t="shared" si="70"/>
        <v>600.57999999999993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60</v>
      </c>
      <c r="G147" s="43">
        <v>1.1499999999999999</v>
      </c>
      <c r="H147" s="43">
        <v>5.04</v>
      </c>
      <c r="I147" s="43">
        <v>5.04</v>
      </c>
      <c r="J147" s="43">
        <v>72.180000000000007</v>
      </c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80</v>
      </c>
      <c r="F148" s="43">
        <v>250</v>
      </c>
      <c r="G148" s="43">
        <v>2.1</v>
      </c>
      <c r="H148" s="43">
        <v>5.12</v>
      </c>
      <c r="I148" s="43">
        <v>16.59</v>
      </c>
      <c r="J148" s="43">
        <v>120.75</v>
      </c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 t="s">
        <v>81</v>
      </c>
      <c r="F149" s="43">
        <v>120</v>
      </c>
      <c r="G149" s="43">
        <v>10.83</v>
      </c>
      <c r="H149" s="43">
        <v>10.93</v>
      </c>
      <c r="I149" s="43">
        <v>9.64</v>
      </c>
      <c r="J149" s="43">
        <v>193.81</v>
      </c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 t="s">
        <v>47</v>
      </c>
      <c r="F150" s="43">
        <v>150</v>
      </c>
      <c r="G150" s="43">
        <v>5.25</v>
      </c>
      <c r="H150" s="43">
        <v>6.15</v>
      </c>
      <c r="I150" s="43">
        <v>35.25</v>
      </c>
      <c r="J150" s="43">
        <v>220.5</v>
      </c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0.2</v>
      </c>
      <c r="H151" s="43">
        <v>0</v>
      </c>
      <c r="I151" s="43">
        <v>35.799999999999997</v>
      </c>
      <c r="J151" s="43">
        <v>142</v>
      </c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70.5</v>
      </c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76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54.3</v>
      </c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23.79</v>
      </c>
      <c r="H156" s="19">
        <f t="shared" si="72"/>
        <v>27.84</v>
      </c>
      <c r="I156" s="19">
        <f t="shared" si="72"/>
        <v>127.28</v>
      </c>
      <c r="J156" s="19">
        <f t="shared" si="72"/>
        <v>874.04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1355</v>
      </c>
      <c r="G157" s="32">
        <f t="shared" ref="G157" si="74">G146+G156</f>
        <v>44.28</v>
      </c>
      <c r="H157" s="32">
        <f t="shared" ref="H157" si="75">H146+H156</f>
        <v>47.21</v>
      </c>
      <c r="I157" s="32">
        <f t="shared" ref="I157" si="76">I146+I156</f>
        <v>209.07999999999998</v>
      </c>
      <c r="J157" s="32">
        <f t="shared" ref="J157:L157" si="77">J146+J156</f>
        <v>1474.62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250</v>
      </c>
      <c r="G158" s="40">
        <v>15.01</v>
      </c>
      <c r="H158" s="40">
        <v>16.41</v>
      </c>
      <c r="I158" s="40">
        <v>33.07</v>
      </c>
      <c r="J158" s="40">
        <v>377.33</v>
      </c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18.91</v>
      </c>
      <c r="H165" s="19">
        <f t="shared" si="78"/>
        <v>16.809999999999999</v>
      </c>
      <c r="I165" s="19">
        <f t="shared" si="78"/>
        <v>72.67</v>
      </c>
      <c r="J165" s="19">
        <f t="shared" si="78"/>
        <v>554.82999999999993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82</v>
      </c>
      <c r="F166" s="43">
        <v>60</v>
      </c>
      <c r="G166" s="43">
        <v>0.62</v>
      </c>
      <c r="H166" s="43">
        <v>5.31</v>
      </c>
      <c r="I166" s="43">
        <v>6.29</v>
      </c>
      <c r="J166" s="43">
        <v>75.459999999999994</v>
      </c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83</v>
      </c>
      <c r="F167" s="43">
        <v>200</v>
      </c>
      <c r="G167" s="43">
        <v>3.03</v>
      </c>
      <c r="H167" s="43">
        <v>5.0199999999999996</v>
      </c>
      <c r="I167" s="43">
        <v>10.52</v>
      </c>
      <c r="J167" s="43">
        <v>99.42</v>
      </c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 t="s">
        <v>84</v>
      </c>
      <c r="F168" s="43">
        <v>220</v>
      </c>
      <c r="G168" s="43">
        <v>15.26</v>
      </c>
      <c r="H168" s="43">
        <v>17.11</v>
      </c>
      <c r="I168" s="43">
        <v>33.049999999999997</v>
      </c>
      <c r="J168" s="43">
        <v>385.24</v>
      </c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0</v>
      </c>
      <c r="H170" s="43">
        <v>0</v>
      </c>
      <c r="I170" s="43">
        <v>22.4</v>
      </c>
      <c r="J170" s="43">
        <v>89.6</v>
      </c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49</v>
      </c>
      <c r="F172" s="43">
        <v>40</v>
      </c>
      <c r="G172" s="43">
        <v>2.64</v>
      </c>
      <c r="H172" s="43">
        <v>0.48</v>
      </c>
      <c r="I172" s="43">
        <v>13.6</v>
      </c>
      <c r="J172" s="43">
        <v>72.400000000000006</v>
      </c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24.59</v>
      </c>
      <c r="H175" s="19">
        <f t="shared" si="80"/>
        <v>28.24</v>
      </c>
      <c r="I175" s="19">
        <f t="shared" si="80"/>
        <v>105.53999999999999</v>
      </c>
      <c r="J175" s="19">
        <f t="shared" si="80"/>
        <v>816.12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1260</v>
      </c>
      <c r="G176" s="32">
        <f t="shared" ref="G176" si="82">G165+G175</f>
        <v>43.5</v>
      </c>
      <c r="H176" s="32">
        <f t="shared" ref="H176" si="83">H165+H175</f>
        <v>45.05</v>
      </c>
      <c r="I176" s="32">
        <f t="shared" ref="I176" si="84">I165+I175</f>
        <v>178.20999999999998</v>
      </c>
      <c r="J176" s="32">
        <f t="shared" ref="J176:L176" si="85">J165+J175</f>
        <v>1370.9499999999998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270</v>
      </c>
      <c r="G177" s="40">
        <v>17.66</v>
      </c>
      <c r="H177" s="40">
        <v>16.97</v>
      </c>
      <c r="I177" s="40">
        <v>39.659999999999997</v>
      </c>
      <c r="J177" s="40">
        <v>423.41</v>
      </c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89</v>
      </c>
      <c r="F179" s="43">
        <v>200</v>
      </c>
      <c r="G179" s="43">
        <v>1.4</v>
      </c>
      <c r="H179" s="43">
        <v>0</v>
      </c>
      <c r="I179" s="43">
        <v>29</v>
      </c>
      <c r="J179" s="43">
        <v>122</v>
      </c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70.5</v>
      </c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21.34</v>
      </c>
      <c r="H184" s="19">
        <f t="shared" si="86"/>
        <v>17.209999999999997</v>
      </c>
      <c r="I184" s="19">
        <f t="shared" si="86"/>
        <v>83.42</v>
      </c>
      <c r="J184" s="19">
        <f t="shared" si="86"/>
        <v>615.91000000000008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86</v>
      </c>
      <c r="F185" s="43">
        <v>60</v>
      </c>
      <c r="G185" s="43">
        <v>0.94</v>
      </c>
      <c r="H185" s="43">
        <v>3.92</v>
      </c>
      <c r="I185" s="43">
        <v>4.8</v>
      </c>
      <c r="J185" s="43">
        <v>57.75</v>
      </c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62</v>
      </c>
      <c r="F186" s="43">
        <v>220</v>
      </c>
      <c r="G186" s="43">
        <v>4.83</v>
      </c>
      <c r="H186" s="43">
        <v>4.6399999999999997</v>
      </c>
      <c r="I186" s="43">
        <v>14.36</v>
      </c>
      <c r="J186" s="43">
        <v>118.58</v>
      </c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87</v>
      </c>
      <c r="F187" s="43">
        <v>110</v>
      </c>
      <c r="G187" s="43">
        <v>13.81</v>
      </c>
      <c r="H187" s="43">
        <v>11</v>
      </c>
      <c r="I187" s="43">
        <v>12.59</v>
      </c>
      <c r="J187" s="43">
        <v>243.22</v>
      </c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 t="s">
        <v>88</v>
      </c>
      <c r="F188" s="43">
        <v>150</v>
      </c>
      <c r="G188" s="43">
        <v>4.5</v>
      </c>
      <c r="H188" s="43">
        <v>6.15</v>
      </c>
      <c r="I188" s="43">
        <v>24.9</v>
      </c>
      <c r="J188" s="43">
        <v>178.5</v>
      </c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0</v>
      </c>
      <c r="H189" s="43">
        <v>0</v>
      </c>
      <c r="I189" s="43">
        <v>22.76</v>
      </c>
      <c r="J189" s="43">
        <v>91.04</v>
      </c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49</v>
      </c>
      <c r="F191" s="43">
        <v>25</v>
      </c>
      <c r="G191" s="43">
        <v>1.65</v>
      </c>
      <c r="H191" s="43">
        <v>0.3</v>
      </c>
      <c r="I191" s="43">
        <v>8.5</v>
      </c>
      <c r="J191" s="43">
        <v>45.25</v>
      </c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28.009999999999998</v>
      </c>
      <c r="H194" s="19">
        <f t="shared" si="88"/>
        <v>26.25</v>
      </c>
      <c r="I194" s="19">
        <f t="shared" si="88"/>
        <v>102.67</v>
      </c>
      <c r="J194" s="19">
        <f t="shared" si="88"/>
        <v>804.83999999999992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1295</v>
      </c>
      <c r="G195" s="32">
        <f t="shared" ref="G195" si="90">G184+G194</f>
        <v>49.349999999999994</v>
      </c>
      <c r="H195" s="32">
        <f t="shared" ref="H195" si="91">H184+H194</f>
        <v>43.459999999999994</v>
      </c>
      <c r="I195" s="32">
        <f t="shared" ref="I195" si="92">I184+I194</f>
        <v>186.09</v>
      </c>
      <c r="J195" s="32">
        <f t="shared" ref="J195:L195" si="93">J184+J194</f>
        <v>1420.75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1277.9000000000001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43.428999999999995</v>
      </c>
      <c r="H196" s="34">
        <f t="shared" si="94"/>
        <v>44.531999999999996</v>
      </c>
      <c r="I196" s="34">
        <f t="shared" si="94"/>
        <v>183.78699999999998</v>
      </c>
      <c r="J196" s="34">
        <f t="shared" si="94"/>
        <v>1344.8110000000001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2025-04-18T08:25:33Z</dcterms:modified>
</cp:coreProperties>
</file>