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\"/>
    </mc:Choice>
  </mc:AlternateContent>
  <xr:revisionPtr revIDLastSave="0" documentId="13_ncr:1_{61CDAA72-74A8-4C42-B0C0-3AFFCBE7DBDE}" xr6:coauthVersionLast="37" xr6:coauthVersionMax="47" xr10:uidLastSave="{00000000-0000-0000-0000-000000000000}"/>
  <bookViews>
    <workbookView xWindow="0" yWindow="0" windowWidth="19200" windowHeight="7680" xr2:uid="{00000000-000D-0000-FFFF-FFFF00000000}"/>
  </bookViews>
  <sheets>
    <sheet name="1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<sst xmlns="http://schemas.openxmlformats.org/spreadsheetml/2006/main" count="43" uniqueCount="34">
  <si>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</si>
  <si>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</si>
  <si>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</si>
  <si>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</si>
  <si>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</si>
  <si>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</si>
  <si>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</si>
  <si>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</si>
  <si>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</si>
  <si>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</si>
  <si>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</si>
  <si>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</si>
  <si>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</si>
  <si>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</si>
  <si>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</si>
  <si>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</si>
  <si>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</si>
  <si>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</si>
  <si>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</si>
  <si>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</si>
  <si>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</si>
  <si>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</si>
  <si>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</si>
  <si>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</si>
  <si>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</si>
  <si>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</si>
  <si>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</si>
  <si>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</si>
  <si>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</si>
  <si>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</si>
  <si>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</si>
  <si>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</si>
  <si>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МОАУ СОШ №54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</si>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</sst>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8;&#1072;&#1090;&#1100;&#1103;&#1085;&#1072;/Desktop/&#1052;&#1077;&#1085;&#1102;%2009-1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9">
          <cell r="C39" t="str">
            <v>ттк №169</v>
          </cell>
          <cell r="D39" t="str">
            <v>Макаронные изделия отварные"Ежики" с овощами</v>
          </cell>
          <cell r="E39">
            <v>255</v>
          </cell>
          <cell r="G39">
            <v>414.52</v>
          </cell>
          <cell r="H39">
            <v>17.43</v>
          </cell>
          <cell r="I39">
            <v>18.690000000000001</v>
          </cell>
          <cell r="J39">
            <v>47.87</v>
          </cell>
        </row>
        <row r="40">
          <cell r="C40" t="str">
            <v>ттк №77</v>
          </cell>
          <cell r="D40" t="str">
            <v>Чай с сахаром</v>
          </cell>
          <cell r="E40">
            <v>200</v>
          </cell>
          <cell r="G40">
            <v>60</v>
          </cell>
          <cell r="H40">
            <v>0.1</v>
          </cell>
          <cell r="I40">
            <v>0</v>
          </cell>
          <cell r="J40">
            <v>15</v>
          </cell>
        </row>
        <row r="41">
          <cell r="C41" t="str">
            <v>ттк №156</v>
          </cell>
          <cell r="D41" t="str">
            <v>Хлеб пшеничный</v>
          </cell>
          <cell r="E41">
            <v>45</v>
          </cell>
          <cell r="G41">
            <v>105.75</v>
          </cell>
          <cell r="H41">
            <v>3.42</v>
          </cell>
          <cell r="I41">
            <v>0.36</v>
          </cell>
          <cell r="J41">
            <v>22.14</v>
          </cell>
        </row>
        <row r="44">
          <cell r="C44" t="str">
            <v>ттк № 27</v>
          </cell>
          <cell r="D44" t="str">
            <v>Салат из белокочанной капусты</v>
          </cell>
          <cell r="E44">
            <v>60</v>
          </cell>
          <cell r="G44">
            <v>52.44</v>
          </cell>
          <cell r="H44">
            <v>0.85</v>
          </cell>
          <cell r="I44">
            <v>3.06</v>
          </cell>
          <cell r="J44">
            <v>5.4</v>
          </cell>
        </row>
        <row r="45">
          <cell r="C45" t="str">
            <v>ттк №174</v>
          </cell>
          <cell r="D45" t="str">
            <v>Суп картофельный с бобовыми</v>
          </cell>
          <cell r="E45">
            <v>200</v>
          </cell>
          <cell r="G45">
            <v>107.8</v>
          </cell>
          <cell r="H45">
            <v>4.3899999999999997</v>
          </cell>
          <cell r="I45">
            <v>4.22</v>
          </cell>
          <cell r="J45">
            <v>13.06</v>
          </cell>
        </row>
        <row r="46">
          <cell r="C46" t="str">
            <v>ттк № 48</v>
          </cell>
          <cell r="D46" t="str">
            <v>"Ежики" с овощами</v>
          </cell>
          <cell r="E46">
            <v>115</v>
          </cell>
          <cell r="G46">
            <v>214.67</v>
          </cell>
          <cell r="H46">
            <v>13.8</v>
          </cell>
          <cell r="I46">
            <v>14.18</v>
          </cell>
          <cell r="J46">
            <v>13.16</v>
          </cell>
        </row>
        <row r="47">
          <cell r="C47" t="str">
            <v>ттк №169</v>
          </cell>
          <cell r="D47" t="str">
            <v>Макаронные изделия отварные</v>
          </cell>
          <cell r="E47">
            <v>150</v>
          </cell>
          <cell r="G47">
            <v>220.5</v>
          </cell>
          <cell r="H47">
            <v>5.25</v>
          </cell>
          <cell r="I47">
            <v>6.15</v>
          </cell>
          <cell r="J47">
            <v>35.25</v>
          </cell>
        </row>
        <row r="48">
          <cell r="C48" t="str">
            <v>ттк №33</v>
          </cell>
          <cell r="D48" t="str">
            <v>Лимонный напиток</v>
          </cell>
          <cell r="E48">
            <v>200</v>
          </cell>
          <cell r="G48">
            <v>89.6</v>
          </cell>
          <cell r="H48">
            <v>0</v>
          </cell>
          <cell r="I48">
            <v>0</v>
          </cell>
          <cell r="J48">
            <v>22.4</v>
          </cell>
        </row>
        <row r="49">
          <cell r="C49" t="str">
            <v>ттк №156</v>
          </cell>
          <cell r="D49" t="str">
            <v>Хлеб пшеничный</v>
          </cell>
          <cell r="E49">
            <v>30</v>
          </cell>
          <cell r="G49">
            <v>70.5</v>
          </cell>
          <cell r="H49">
            <v>2.2799999999999998</v>
          </cell>
          <cell r="I49">
            <v>0.24</v>
          </cell>
          <cell r="J49">
            <v>14.76</v>
          </cell>
        </row>
        <row r="50">
          <cell r="C50" t="str">
            <v>ттк №157</v>
          </cell>
          <cell r="D50" t="str">
            <v>Хлеб столовый (ржано-пшеничный)</v>
          </cell>
          <cell r="E50">
            <v>30</v>
          </cell>
          <cell r="G50">
            <v>54.3</v>
          </cell>
          <cell r="H50">
            <v>1.98</v>
          </cell>
          <cell r="I50">
            <v>0.36</v>
          </cell>
          <cell r="J50">
            <v>10.199999999999999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C14" sqref="C14:J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9" t="s">
        <v>32</v>
      </c>
      <c r="C1" s="40"/>
      <c r="D1" s="41"/>
      <c r="E1" t="s">
        <v>20</v>
      </c>
      <c r="F1" s="23"/>
      <c r="I1" t="s">
        <v>25</v>
      </c>
      <c r="J1" s="23" t="s">
        <v>33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 t="str">
        <f>[1]Лист1!C39</f>
        <v>ттк №169</v>
      </c>
      <c r="D4" s="32" t="str">
        <f>[1]Лист1!D39</f>
        <v>Макаронные изделия отварные"Ежики" с овощами</v>
      </c>
      <c r="E4" s="15">
        <f>[1]Лист1!E39</f>
        <v>255</v>
      </c>
      <c r="F4" s="24">
        <f>[1]Лист1!F39</f>
        <v>0</v>
      </c>
      <c r="G4" s="15">
        <f>[1]Лист1!G39</f>
        <v>414.52</v>
      </c>
      <c r="H4" s="15">
        <f>[1]Лист1!H39</f>
        <v>17.43</v>
      </c>
      <c r="I4" s="15">
        <f>[1]Лист1!I39</f>
        <v>18.690000000000001</v>
      </c>
      <c r="J4" s="16">
        <f>[1]Лист1!J39</f>
        <v>47.87</v>
      </c>
    </row>
    <row r="5" spans="1:10" x14ac:dyDescent="0.3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11</v>
      </c>
      <c r="C6" s="2" t="str">
        <f>[1]Лист1!C40</f>
        <v>ттк №77</v>
      </c>
      <c r="D6" s="33" t="str">
        <f>[1]Лист1!D40</f>
        <v>Чай с сахаром</v>
      </c>
      <c r="E6" s="17">
        <f>[1]Лист1!E40</f>
        <v>200</v>
      </c>
      <c r="F6" s="25">
        <f>[1]Лист1!F40</f>
        <v>0</v>
      </c>
      <c r="G6" s="17">
        <f>[1]Лист1!G40</f>
        <v>60</v>
      </c>
      <c r="H6" s="17">
        <f>[1]Лист1!H40</f>
        <v>0.1</v>
      </c>
      <c r="I6" s="17">
        <f>[1]Лист1!I40</f>
        <v>0</v>
      </c>
      <c r="J6" s="18">
        <f>[1]Лист1!J40</f>
        <v>15</v>
      </c>
    </row>
    <row r="7" spans="1:10" x14ac:dyDescent="0.35">
      <c r="A7" s="7"/>
      <c r="B7" s="1" t="s">
        <v>21</v>
      </c>
      <c r="C7" s="2" t="str">
        <f>[1]Лист1!C41</f>
        <v>ттк №156</v>
      </c>
      <c r="D7" s="33" t="str">
        <f>[1]Лист1!D41</f>
        <v>Хлеб пшеничный</v>
      </c>
      <c r="E7" s="17">
        <f>[1]Лист1!E41</f>
        <v>45</v>
      </c>
      <c r="F7" s="25">
        <f>[1]Лист1!F41</f>
        <v>0</v>
      </c>
      <c r="G7" s="17">
        <f>[1]Лист1!G41</f>
        <v>105.75</v>
      </c>
      <c r="H7" s="17">
        <f>[1]Лист1!H41</f>
        <v>3.42</v>
      </c>
      <c r="I7" s="17">
        <f>[1]Лист1!I41</f>
        <v>0.36</v>
      </c>
      <c r="J7" s="18">
        <f>[1]Лист1!J41</f>
        <v>22.14</v>
      </c>
    </row>
    <row r="8" spans="1:10" x14ac:dyDescent="0.3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4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3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4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5">
      <c r="A14" s="7" t="s">
        <v>13</v>
      </c>
      <c r="B14" s="10" t="s">
        <v>14</v>
      </c>
      <c r="C14" s="3" t="str">
        <f>[1]Лист1!C44</f>
        <v>ттк № 27</v>
      </c>
      <c r="D14" s="35" t="str">
        <f>[1]Лист1!D44</f>
        <v>Салат из белокочанной капусты</v>
      </c>
      <c r="E14" s="21">
        <f>[1]Лист1!E44</f>
        <v>60</v>
      </c>
      <c r="F14" s="27">
        <f>[1]Лист1!F44</f>
        <v>0</v>
      </c>
      <c r="G14" s="21">
        <f>[1]Лист1!G44</f>
        <v>52.44</v>
      </c>
      <c r="H14" s="21">
        <f>[1]Лист1!H44</f>
        <v>0.85</v>
      </c>
      <c r="I14" s="21">
        <f>[1]Лист1!I44</f>
        <v>3.06</v>
      </c>
      <c r="J14" s="22">
        <f>[1]Лист1!J44</f>
        <v>5.4</v>
      </c>
    </row>
    <row r="15" spans="1:10" x14ac:dyDescent="0.35">
      <c r="A15" s="7"/>
      <c r="B15" s="1" t="s">
        <v>15</v>
      </c>
      <c r="C15" s="2" t="str">
        <f>[1]Лист1!C45</f>
        <v>ттк №174</v>
      </c>
      <c r="D15" s="33" t="str">
        <f>[1]Лист1!D45</f>
        <v>Суп картофельный с бобовыми</v>
      </c>
      <c r="E15" s="17">
        <f>[1]Лист1!E45</f>
        <v>200</v>
      </c>
      <c r="F15" s="25">
        <f>[1]Лист1!F45</f>
        <v>0</v>
      </c>
      <c r="G15" s="17">
        <f>[1]Лист1!G45</f>
        <v>107.8</v>
      </c>
      <c r="H15" s="17">
        <f>[1]Лист1!H45</f>
        <v>4.3899999999999997</v>
      </c>
      <c r="I15" s="17">
        <f>[1]Лист1!I45</f>
        <v>4.22</v>
      </c>
      <c r="J15" s="18">
        <f>[1]Лист1!J45</f>
        <v>13.06</v>
      </c>
    </row>
    <row r="16" spans="1:10" x14ac:dyDescent="0.35">
      <c r="A16" s="7"/>
      <c r="B16" s="1" t="s">
        <v>16</v>
      </c>
      <c r="C16" s="2" t="str">
        <f>[1]Лист1!C46</f>
        <v>ттк № 48</v>
      </c>
      <c r="D16" s="33" t="str">
        <f>[1]Лист1!D46</f>
        <v>"Ежики" с овощами</v>
      </c>
      <c r="E16" s="17">
        <f>[1]Лист1!E46</f>
        <v>115</v>
      </c>
      <c r="F16" s="25">
        <f>[1]Лист1!F46</f>
        <v>0</v>
      </c>
      <c r="G16" s="17">
        <f>[1]Лист1!G46</f>
        <v>214.67</v>
      </c>
      <c r="H16" s="17">
        <f>[1]Лист1!H46</f>
        <v>13.8</v>
      </c>
      <c r="I16" s="17">
        <f>[1]Лист1!I46</f>
        <v>14.18</v>
      </c>
      <c r="J16" s="18">
        <f>[1]Лист1!J46</f>
        <v>13.16</v>
      </c>
    </row>
    <row r="17" spans="1:10" x14ac:dyDescent="0.35">
      <c r="A17" s="7"/>
      <c r="B17" s="1" t="s">
        <v>17</v>
      </c>
      <c r="C17" s="2" t="str">
        <f>[1]Лист1!C47</f>
        <v>ттк №169</v>
      </c>
      <c r="D17" s="33" t="str">
        <f>[1]Лист1!D47</f>
        <v>Макаронные изделия отварные</v>
      </c>
      <c r="E17" s="17">
        <f>[1]Лист1!E47</f>
        <v>150</v>
      </c>
      <c r="F17" s="25">
        <f>[1]Лист1!F47</f>
        <v>0</v>
      </c>
      <c r="G17" s="17">
        <f>[1]Лист1!G47</f>
        <v>220.5</v>
      </c>
      <c r="H17" s="17">
        <f>[1]Лист1!H47</f>
        <v>5.25</v>
      </c>
      <c r="I17" s="17">
        <f>[1]Лист1!I47</f>
        <v>6.15</v>
      </c>
      <c r="J17" s="18">
        <f>[1]Лист1!J47</f>
        <v>35.25</v>
      </c>
    </row>
    <row r="18" spans="1:10" x14ac:dyDescent="0.35">
      <c r="A18" s="7"/>
      <c r="B18" s="1" t="s">
        <v>26</v>
      </c>
      <c r="C18" s="2" t="str">
        <f>[1]Лист1!C48</f>
        <v>ттк №33</v>
      </c>
      <c r="D18" s="33" t="str">
        <f>[1]Лист1!D48</f>
        <v>Лимонный напиток</v>
      </c>
      <c r="E18" s="17">
        <f>[1]Лист1!E48</f>
        <v>200</v>
      </c>
      <c r="F18" s="25">
        <f>[1]Лист1!F48</f>
        <v>0</v>
      </c>
      <c r="G18" s="17">
        <f>[1]Лист1!G48</f>
        <v>89.6</v>
      </c>
      <c r="H18" s="17">
        <f>[1]Лист1!H48</f>
        <v>0</v>
      </c>
      <c r="I18" s="17">
        <f>[1]Лист1!I48</f>
        <v>0</v>
      </c>
      <c r="J18" s="18">
        <f>[1]Лист1!J48</f>
        <v>22.4</v>
      </c>
    </row>
    <row r="19" spans="1:10" x14ac:dyDescent="0.35">
      <c r="A19" s="7"/>
      <c r="B19" s="1" t="s">
        <v>22</v>
      </c>
      <c r="C19" s="2" t="str">
        <f>[1]Лист1!C49</f>
        <v>ттк №156</v>
      </c>
      <c r="D19" s="33" t="str">
        <f>[1]Лист1!D49</f>
        <v>Хлеб пшеничный</v>
      </c>
      <c r="E19" s="17">
        <f>[1]Лист1!E49</f>
        <v>30</v>
      </c>
      <c r="F19" s="25">
        <f>[1]Лист1!F49</f>
        <v>0</v>
      </c>
      <c r="G19" s="17">
        <f>[1]Лист1!G49</f>
        <v>70.5</v>
      </c>
      <c r="H19" s="17">
        <f>[1]Лист1!H49</f>
        <v>2.2799999999999998</v>
      </c>
      <c r="I19" s="17">
        <f>[1]Лист1!I49</f>
        <v>0.24</v>
      </c>
      <c r="J19" s="18">
        <f>[1]Лист1!J49</f>
        <v>14.76</v>
      </c>
    </row>
    <row r="20" spans="1:10" x14ac:dyDescent="0.35">
      <c r="A20" s="7"/>
      <c r="B20" s="1" t="s">
        <v>19</v>
      </c>
      <c r="C20" s="2" t="str">
        <f>[1]Лист1!C50</f>
        <v>ттк №157</v>
      </c>
      <c r="D20" s="33" t="str">
        <f>[1]Лист1!D50</f>
        <v>Хлеб столовый (ржано-пшеничный)</v>
      </c>
      <c r="E20" s="17">
        <f>[1]Лист1!E50</f>
        <v>30</v>
      </c>
      <c r="F20" s="25">
        <f>[1]Лист1!F50</f>
        <v>0</v>
      </c>
      <c r="G20" s="17">
        <f>[1]Лист1!G50</f>
        <v>54.3</v>
      </c>
      <c r="H20" s="17">
        <f>[1]Лист1!H50</f>
        <v>1.98</v>
      </c>
      <c r="I20" s="17">
        <f>[1]Лист1!I50</f>
        <v>0.36</v>
      </c>
      <c r="J20" s="18">
        <f>[1]Лист1!J50</f>
        <v>10.199999999999999</v>
      </c>
    </row>
    <row r="21" spans="1:10" x14ac:dyDescent="0.3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4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4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4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4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2015-06-05T18:19:34Z</dcterms:created>
  <dcterms:modified xsi:type="dcterms:W3CDTF">2025-01-05T10:07:02Z</dcterms:modified>
</cp:coreProperties>
</file>